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630" windowHeight="11760" activeTab="1"/>
  </bookViews>
  <sheets>
    <sheet name="Arkusz1" sheetId="1" r:id="rId1"/>
    <sheet name="KI" sheetId="2" r:id="rId2"/>
  </sheets>
  <definedNames>
    <definedName name="_xlnm.Print_Area" localSheetId="1">'KI'!$B$2:$F$95</definedName>
  </definedNames>
  <calcPr fullCalcOnLoad="1"/>
</workbook>
</file>

<file path=xl/sharedStrings.xml><?xml version="1.0" encoding="utf-8"?>
<sst xmlns="http://schemas.openxmlformats.org/spreadsheetml/2006/main" count="241" uniqueCount="138">
  <si>
    <t>Poz.</t>
  </si>
  <si>
    <t>Podstawy</t>
  </si>
  <si>
    <t>Wyszczególnienie elementów rozliczeniowych</t>
  </si>
  <si>
    <t>Jednostka</t>
  </si>
  <si>
    <t>Nazwa</t>
  </si>
  <si>
    <t>Ilość</t>
  </si>
  <si>
    <t>D.00.00.00</t>
  </si>
  <si>
    <t>WYMAGANIA OGÓLNE</t>
  </si>
  <si>
    <t>*</t>
  </si>
  <si>
    <t>ryczałt</t>
  </si>
  <si>
    <t>D.01.00.00</t>
  </si>
  <si>
    <t>ROBOTY PRZYGOTOWAWCZE</t>
  </si>
  <si>
    <t>Odtworzenie trasy i punktów wysokościowych</t>
  </si>
  <si>
    <t>km</t>
  </si>
  <si>
    <t>szt.</t>
  </si>
  <si>
    <t xml:space="preserve">Zdjęcie warstwy humusu </t>
  </si>
  <si>
    <t>m3</t>
  </si>
  <si>
    <t>m</t>
  </si>
  <si>
    <t>D.02.00.00</t>
  </si>
  <si>
    <t>ROBOTY ZIEMNE</t>
  </si>
  <si>
    <t>D.02.01.01</t>
  </si>
  <si>
    <t>Wykonanie wykopów w gruntach kat. I-V</t>
  </si>
  <si>
    <t>D.04.00.00</t>
  </si>
  <si>
    <t>PODBUDOWY</t>
  </si>
  <si>
    <t>D.04.01.01</t>
  </si>
  <si>
    <t>Koryto wraz z profilowaniem z zagęszczaniem podłoża</t>
  </si>
  <si>
    <t>D.04.04.02</t>
  </si>
  <si>
    <t>D.05.00.00</t>
  </si>
  <si>
    <t>NAWIERZCHNIE</t>
  </si>
  <si>
    <t>D.06.00.00</t>
  </si>
  <si>
    <t>ROBOTY WYKOŃCZENIOWE</t>
  </si>
  <si>
    <t>m2</t>
  </si>
  <si>
    <t>D.07.00.00</t>
  </si>
  <si>
    <t>URZĄDZENIA BEZPIECZEŃSTWA RUCHU</t>
  </si>
  <si>
    <t>Oznakowanie pionowe</t>
  </si>
  <si>
    <t>D.08.00.00</t>
  </si>
  <si>
    <t>ELEMENTY ULIC</t>
  </si>
  <si>
    <t>Krawężniki betonowe</t>
  </si>
  <si>
    <t>Wykopy oraz przekopy wykonywane koparkami na odkład w gruncie kat.III - obejmuje wykonanie wykopu wraz z transportem gruntu na miejsce składowania lub utylizacji</t>
  </si>
  <si>
    <t>-</t>
  </si>
  <si>
    <t>Wymagania ogólne</t>
  </si>
  <si>
    <t>kpl.</t>
  </si>
  <si>
    <t>D.05.03.23</t>
  </si>
  <si>
    <t>Wykonanie organizacji ruchu na czas budowy i zabezpieczenia robót</t>
  </si>
  <si>
    <t>Roboty pomiarowe przy liniowych robotach ziemnych - trasa dróg w terenie równinnym</t>
  </si>
  <si>
    <t>D.01.02.04</t>
  </si>
  <si>
    <t>Nawierzchnia z kostki betonowej</t>
  </si>
  <si>
    <t>D.08.03.01</t>
  </si>
  <si>
    <t>Betonowe obrzeża chodnikowe</t>
  </si>
  <si>
    <t>Pobocze gruntowe</t>
  </si>
  <si>
    <t xml:space="preserve">Ustawienie obrzeży betonowych 8x30 cm na podsypce cem.piaskowej i ławie betonowej (beton  C12/15) </t>
  </si>
  <si>
    <t>D.02.03.01</t>
  </si>
  <si>
    <t>Wykonanie nasypów</t>
  </si>
  <si>
    <t>Nawiezienie humusu</t>
  </si>
  <si>
    <t>D.10.01.01</t>
  </si>
  <si>
    <t>Regulacja wysokościowa studzienek i zaworów</t>
  </si>
  <si>
    <t>Podbudowa z kruszywa związanego spoiwem hydraulicznym</t>
  </si>
  <si>
    <t>Podbudowa z kruszywa łamanego 0/31.5 gr. 20cm - jezdnia</t>
  </si>
  <si>
    <t>D.06.01.01</t>
  </si>
  <si>
    <t>D.01.01.01</t>
  </si>
  <si>
    <t>D.01.02.02</t>
  </si>
  <si>
    <t>Rozbiórka elementów dróg</t>
  </si>
  <si>
    <t>D.04.04.05</t>
  </si>
  <si>
    <t>Podbudowa z mieszanki niezwiązanej</t>
  </si>
  <si>
    <t>D.06.03.01</t>
  </si>
  <si>
    <t>D.07.02.01</t>
  </si>
  <si>
    <t>D.08.01.01</t>
  </si>
  <si>
    <t>Warstwa ulepszonego podloża</t>
  </si>
  <si>
    <t>D.04.02.01</t>
  </si>
  <si>
    <t>Warstwa ulepszonego podloża z gruntu stabilizowanego spoiwem hydraulicznym C1,5/2 gr. 20 cm - jezdnia</t>
  </si>
  <si>
    <t>Wykonanie nawierzchni z kostki brukowej betonowej (kolor jasnoszary) gr. 6 cm na podsypce cementowo-piaskowej 1:4 gr. 5cm - chodnik</t>
  </si>
  <si>
    <t>D.04.03.01</t>
  </si>
  <si>
    <t>Oczyszczenie i skropienie warstw konstrukcyjnych</t>
  </si>
  <si>
    <t>Mechaniczne oczyszczenie i skropienie emulsją asfaltową na zimno warstwy z kruszywa łamanego; zużycie emulsji 0,7kg/m2 - jezdnia</t>
  </si>
  <si>
    <t>Nawierzchnia z betonu asfaltowego - warstwa wiążąca</t>
  </si>
  <si>
    <t>D.05.03.05</t>
  </si>
  <si>
    <t>Wykonanie nawierzchni z betonu asfaltowego AC 16W, 50/70 gr. 8cm - jezdnia</t>
  </si>
  <si>
    <t>Istniejące znaki drogowe do przeniesienia w nowe miejsce</t>
  </si>
  <si>
    <t>Istniejące znaki drogowe do likwidacji</t>
  </si>
  <si>
    <t>Oznakowanie poziome</t>
  </si>
  <si>
    <t>D.07.01.01</t>
  </si>
  <si>
    <t>Przepusty pod zjazdami</t>
  </si>
  <si>
    <t>D.06.02.01</t>
  </si>
  <si>
    <t>Umocnienie wylotu przepustu z narzutem z kamienia polnego</t>
  </si>
  <si>
    <t>Oznakowanie poziome grubowarstwowe nawierzchni bitumicznych - oznakowanie gładkie</t>
  </si>
  <si>
    <t>D.07.05.01</t>
  </si>
  <si>
    <t>Bariery ochronne stalowe</t>
  </si>
  <si>
    <t>Bariery ochronne stalowe H1W3B</t>
  </si>
  <si>
    <t>Przebudowa drogi powiatowej nr 3090P - na odcinku Jaroszyn - Ląd</t>
  </si>
  <si>
    <t>Rura PPSN 8 o średnicy 400mm wraz z lawą z kruszywa 0/31.5 gr. 20cm</t>
  </si>
  <si>
    <t>Profilowanie i zagęszczanie podłoża wykonywane mechanicznie w gruncie kat. II-IV pod warstwy konstrukcyjne nawierzchni jezdni</t>
  </si>
  <si>
    <t>Nawierzchnia z betonu asfalotwego - warstwa ścieralna</t>
  </si>
  <si>
    <t>Wykonanie nawierzchni z betonu asfaltowego AC 8S, 50/70 gr. 4cm - jezdnia</t>
  </si>
  <si>
    <t>Regulacja wysokościowa zjazdów</t>
  </si>
  <si>
    <t>Balustrady U-11</t>
  </si>
  <si>
    <t>Oporniki betonowe</t>
  </si>
  <si>
    <t xml:space="preserve">Ustawienie oporników betonowych  12x25 cm na podsypce cem.piaskowej i ławie betonowej (beton  C12/15) z oporem </t>
  </si>
  <si>
    <t>Usunięcie warstwy ziemi urodzajnej (humusu) o grubości do 40 cm</t>
  </si>
  <si>
    <t>Wywiezienie warstwy ziemy urodzajnej (humusu) w miejsce wskazane przez inwestora</t>
  </si>
  <si>
    <t>Formowanie i zagęszczanie nasypów o wys. do 3.0 m wraz z zakupem piasku w gruncie kat. III-IV - wykonanie nasypu</t>
  </si>
  <si>
    <t>Mechaniczne oczyszczanie i skropienie emulsją asfaltową na zimno warstwy wiążącej z betonu asfaltowego AC 16W, 50/70, zużycie emilsji 0,3kg/m3 - jezdnia</t>
  </si>
  <si>
    <t>Regulacja studzienek kanalizacyjnych</t>
  </si>
  <si>
    <t>D.10.00.00</t>
  </si>
  <si>
    <t>INNE</t>
  </si>
  <si>
    <t>D.01.02.01</t>
  </si>
  <si>
    <t>Usunięcie drzew i krzewów</t>
  </si>
  <si>
    <t xml:space="preserve">Wycinka drzew z frezowaniem bryły korzeniowej wraz z wywozem i zasypaniem dołów i oczyszczeniem terenu </t>
  </si>
  <si>
    <t>Ręczne ścinanie i karczowanie średniej gęstości krzaków i podszycia</t>
  </si>
  <si>
    <t>Remont przepustów drogowych</t>
  </si>
  <si>
    <t xml:space="preserve">Plantowanie skarp wraz z humusowaniem, gr. 15cm ponowne użycie ziemi z pozycji nr 6 </t>
  </si>
  <si>
    <t xml:space="preserve">TOM V PRZEDMIAR ROBÓT-  BRANŻA DROGOWA </t>
  </si>
  <si>
    <t xml:space="preserve">Zakup tablic oraz słupków znaków drogowych mini typ II gen. wraz z przymocowaniem tablic i ustawieniem słupków rurowych do znaków </t>
  </si>
  <si>
    <t>Zakup tablic oraz słupków  znaków drogowych średnich typ II gen. wraz z przymocowaniem tablic i ustawieniem słupków rurowych do znaków</t>
  </si>
  <si>
    <t>D.08.05.06</t>
  </si>
  <si>
    <t>Wykonanie ścieków przy peronach przystankowych</t>
  </si>
  <si>
    <t>Wykonanie ścieku prefabrykowanego wg. KPED</t>
  </si>
  <si>
    <t>Podbudowa z kruszywa łamanego 0/31.5 gr. 15cm - zatoka postojowa, zjazdy z betonowej kostki brukowej</t>
  </si>
  <si>
    <t>Podbudowa z mieszanki związanej spoiwem hydraulicznym C1,5/2 gr. 15cm - zatoka postojowa, zjazdy o betonowej kostki brukowej</t>
  </si>
  <si>
    <t>Wykonanie nawierzchni z kostki brukowej betonowej (kolor jasnoszary) gr. 8 cm na podsypce cementowo-piaskowej 1:4 gr. 5cm - zatoka postojowa, zjazdy z betonowej kostki brukowej</t>
  </si>
  <si>
    <t>Wykonanie ścieku z dwóch rzędów kostki brukowej betonowej  (typ cegła) gr. 8 cm na podsypce cementowo-piaskowej 1:4 gr. 5cm</t>
  </si>
  <si>
    <t xml:space="preserve">Ustawienie krawężników betonowych  15x30 cm na podsypce cem.piaskowej i ławie betonowej (beton  C12/15) z oporem </t>
  </si>
  <si>
    <t>Przełożenie i wyrównanie istniejącej nawierzchni chodnika z betonowej kostki brukowej w miejscowości Ląd</t>
  </si>
  <si>
    <t>Rozbiórka nawierznichi z betonu asfaltowego gr.śr. 15cm wraz z wywozem w mijesce wskazane przez zamawiającego w odległości do 15km i utylizacją</t>
  </si>
  <si>
    <t>Rozbiórka nawierznichi z betonu asfaltowego gr.śr. 15cm do ponownego użycia poz. 40</t>
  </si>
  <si>
    <t>Rozbiórka podbudowy z kruszywa wraz z utylizacją gr.śr. 13 cm wraz z wywozem w mijesce wskazane przez zamawiającego w odległości do 15km i utylizacją</t>
  </si>
  <si>
    <t xml:space="preserve">Wbudowanie pobocza z destruktu bitumicznego gr. 10cm (do wykorzystania z rozbiórki nawierzchni z pozycji nr 9) </t>
  </si>
  <si>
    <t xml:space="preserve">Rozbiórka chodnika z betonu asfaltowego wraz z wywozem w odległości do 15km i utylizacją realizowane przez wykonawce </t>
  </si>
  <si>
    <t xml:space="preserve">Rozbiórka chodnika z kostki betonowej wraz z wywozem w odległości do 15km i utylizacją realizowane przez wykonawce </t>
  </si>
  <si>
    <t>Rozbiórka obrzeży betonowych wraz z wywozem w odległości do 15km i utylizacją realizowane przez wykonawcę</t>
  </si>
  <si>
    <t>Rozbiórka nawierzchni zjazdów z kostki betonowej wraz z wywozem w odległości do 15km i utylizacją realizowane przez wykonawcę</t>
  </si>
  <si>
    <t>Rozbiórka oporników betonowych wraz z wywozem w odległości do 15km i utylizacją realizowane przez wykonawcę</t>
  </si>
  <si>
    <t>Rozbiórka krawężników betonowych wraz z wywozem w odległości do 15km i utylizacją realizowane przez wykonawcę</t>
  </si>
  <si>
    <t>Rozbiórka przepustów pod zjazdami wraz z ściankami czołowymi z wywozem w odległości do 15km i utylizacją realizowane przez wykonawcę</t>
  </si>
  <si>
    <t>Podbudowa z kruszywa łamanego 0/31.5 gr. 10cm - chodnik, chodnik do przełożenia</t>
  </si>
  <si>
    <t>Podbudowa z kruszywa związanego spoiwem hydraulicznym C1.5/2 gr. 10cm - chodnik, chodnik do przełożenia</t>
  </si>
  <si>
    <t>Profilowanie i zagęszczanie podłoża wykonywane mechanicznie w gruncie kat. II-IV pod warstwy konstrukcyjne nawierzchni chodników, zjazdów, zatoki postojowej, chodnika do przełożenia</t>
  </si>
  <si>
    <t>Rozbiórka podbudowy z kruszywa gr. 10cm wraz z wywozem w odległości do 15km i utylizacją realizowane przez wykonawcę</t>
  </si>
  <si>
    <t>Rozbiórka warstwy kruszywa zwiazanego spoiwem hydraulicznym gr. 10cm wraz z wywozem w odległości do 15km i utylizacją realizowane przez wykonawcę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</si>
</sst>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.000"/>
    <numFmt numFmtId="171" formatCode="#,##0.00\ [$zł-415];[Red]\-#,##0.00\ [$zł-415]"/>
    <numFmt numFmtId="172" formatCode="#,##0.00\ &quot;zł&quot;"/>
    <numFmt numFmtId="173" formatCode="0.000000"/>
    <numFmt numFmtId="174" formatCode="_-* #,##0.00\ _z_ł_-;\-* #,##0.00\ _z_ł_-;_-* \-??\ _z_ł_-;_-@_-"/>
    <numFmt numFmtId="175" formatCode="[$-415]dddd\,\ d\ mmmm\ yyyy"/>
    <numFmt numFmtId="176" formatCode="#,##0.00&quot; zł&quot;"/>
  </numFmts>
  <fonts count="47">
    <font>
      <sz val="10"/>
      <name val="Arial"/>
      <family val="2"/>
    </font>
    <font>
      <sz val="10"/>
      <name val="Arial CE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1" fillId="0" borderId="0">
      <alignment/>
      <protection/>
    </xf>
    <xf numFmtId="0" fontId="0" fillId="0" borderId="0" applyNumberFormat="0" applyFill="0" applyBorder="0" applyProtection="0">
      <alignment vertical="top"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top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5" borderId="10" xfId="0" applyNumberFormat="1" applyFont="1" applyFill="1" applyBorder="1" applyAlignment="1" applyProtection="1">
      <alignment horizontal="center" vertical="top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 applyProtection="1">
      <alignment vertical="center" wrapText="1"/>
      <protection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0" fontId="2" fillId="35" borderId="13" xfId="0" applyNumberFormat="1" applyFont="1" applyFill="1" applyBorder="1" applyAlignment="1" applyProtection="1">
      <alignment vertical="center" wrapText="1"/>
      <protection/>
    </xf>
    <xf numFmtId="0" fontId="2" fillId="35" borderId="14" xfId="0" applyNumberFormat="1" applyFont="1" applyFill="1" applyBorder="1" applyAlignment="1" applyProtection="1">
      <alignment vertical="center" wrapText="1"/>
      <protection/>
    </xf>
    <xf numFmtId="0" fontId="2" fillId="36" borderId="13" xfId="0" applyNumberFormat="1" applyFont="1" applyFill="1" applyBorder="1" applyAlignment="1" applyProtection="1">
      <alignment vertical="center" wrapText="1"/>
      <protection/>
    </xf>
    <xf numFmtId="0" fontId="2" fillId="36" borderId="14" xfId="0" applyNumberFormat="1" applyFont="1" applyFill="1" applyBorder="1" applyAlignment="1" applyProtection="1">
      <alignment vertical="center" wrapText="1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vertical="center" wrapText="1"/>
      <protection/>
    </xf>
    <xf numFmtId="0" fontId="2" fillId="33" borderId="17" xfId="0" applyNumberFormat="1" applyFont="1" applyFill="1" applyBorder="1" applyAlignment="1" applyProtection="1">
      <alignment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>
      <alignment vertical="top"/>
    </xf>
    <xf numFmtId="0" fontId="46" fillId="0" borderId="0" xfId="0" applyFont="1" applyFill="1" applyAlignment="1">
      <alignment vertical="top"/>
    </xf>
    <xf numFmtId="0" fontId="45" fillId="0" borderId="0" xfId="0" applyFont="1" applyAlignment="1">
      <alignment vertical="top"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NumberFormat="1" applyFont="1" applyFill="1" applyBorder="1" applyAlignment="1" applyProtection="1">
      <alignment horizontal="left" vertical="center" wrapText="1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1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4"/>
  <sheetViews>
    <sheetView tabSelected="1" view="pageBreakPreview" zoomScaleSheetLayoutView="100" zoomScalePageLayoutView="0" workbookViewId="0" topLeftCell="A67">
      <selection activeCell="D90" sqref="D90"/>
    </sheetView>
  </sheetViews>
  <sheetFormatPr defaultColWidth="9.28125" defaultRowHeight="12.75"/>
  <cols>
    <col min="1" max="1" width="4.00390625" style="6" customWidth="1"/>
    <col min="2" max="2" width="3.57421875" style="21" customWidth="1"/>
    <col min="3" max="3" width="12.7109375" style="14" customWidth="1"/>
    <col min="4" max="4" width="46.28125" style="15" customWidth="1"/>
    <col min="5" max="5" width="6.7109375" style="14" customWidth="1"/>
    <col min="6" max="6" width="10.7109375" style="16" customWidth="1"/>
    <col min="7" max="16384" width="9.28125" style="6" customWidth="1"/>
  </cols>
  <sheetData>
    <row r="2" spans="2:6" ht="36.75" customHeight="1">
      <c r="B2" s="67" t="s">
        <v>88</v>
      </c>
      <c r="C2" s="67"/>
      <c r="D2" s="67"/>
      <c r="E2" s="67"/>
      <c r="F2" s="67"/>
    </row>
    <row r="3" spans="2:6" ht="12.75">
      <c r="B3" s="68" t="s">
        <v>110</v>
      </c>
      <c r="C3" s="68"/>
      <c r="D3" s="68"/>
      <c r="E3" s="68"/>
      <c r="F3" s="68"/>
    </row>
    <row r="4" spans="2:6" ht="12.75" customHeight="1">
      <c r="B4" s="68" t="s">
        <v>0</v>
      </c>
      <c r="C4" s="68" t="s">
        <v>1</v>
      </c>
      <c r="D4" s="68" t="s">
        <v>2</v>
      </c>
      <c r="E4" s="68" t="s">
        <v>3</v>
      </c>
      <c r="F4" s="68"/>
    </row>
    <row r="5" spans="2:6" ht="10.5" customHeight="1">
      <c r="B5" s="68"/>
      <c r="C5" s="68"/>
      <c r="D5" s="68"/>
      <c r="E5" s="2" t="s">
        <v>4</v>
      </c>
      <c r="F5" s="3" t="s">
        <v>5</v>
      </c>
    </row>
    <row r="6" spans="2:6" ht="15.75" customHeight="1">
      <c r="B6" s="1"/>
      <c r="C6" s="2">
        <v>2</v>
      </c>
      <c r="D6" s="2">
        <v>3</v>
      </c>
      <c r="E6" s="2">
        <v>4</v>
      </c>
      <c r="F6" s="5">
        <v>5</v>
      </c>
    </row>
    <row r="7" spans="2:6" ht="12.75" customHeight="1">
      <c r="B7" s="19"/>
      <c r="C7" s="18" t="s">
        <v>6</v>
      </c>
      <c r="D7" s="65" t="s">
        <v>7</v>
      </c>
      <c r="E7" s="66"/>
      <c r="F7" s="66"/>
    </row>
    <row r="8" spans="2:6" ht="12.75">
      <c r="B8" s="27">
        <v>1</v>
      </c>
      <c r="C8" s="25" t="s">
        <v>39</v>
      </c>
      <c r="D8" s="26" t="s">
        <v>40</v>
      </c>
      <c r="E8" s="27" t="s">
        <v>8</v>
      </c>
      <c r="F8" s="28" t="s">
        <v>9</v>
      </c>
    </row>
    <row r="9" spans="2:6" ht="24" customHeight="1">
      <c r="B9" s="27">
        <v>2</v>
      </c>
      <c r="C9" s="25" t="s">
        <v>39</v>
      </c>
      <c r="D9" s="26" t="s">
        <v>43</v>
      </c>
      <c r="E9" s="27" t="s">
        <v>41</v>
      </c>
      <c r="F9" s="28">
        <v>1</v>
      </c>
    </row>
    <row r="10" spans="2:6" ht="12.75">
      <c r="B10" s="4"/>
      <c r="C10" s="18" t="s">
        <v>10</v>
      </c>
      <c r="D10" s="65" t="s">
        <v>11</v>
      </c>
      <c r="E10" s="66"/>
      <c r="F10" s="66"/>
    </row>
    <row r="11" spans="2:6" ht="12.75">
      <c r="B11" s="4"/>
      <c r="C11" s="18" t="s">
        <v>59</v>
      </c>
      <c r="D11" s="65" t="s">
        <v>12</v>
      </c>
      <c r="E11" s="66"/>
      <c r="F11" s="66"/>
    </row>
    <row r="12" spans="2:8" s="8" customFormat="1" ht="24">
      <c r="B12" s="24">
        <v>3</v>
      </c>
      <c r="C12" s="25" t="s">
        <v>39</v>
      </c>
      <c r="D12" s="26" t="s">
        <v>44</v>
      </c>
      <c r="E12" s="24" t="s">
        <v>13</v>
      </c>
      <c r="F12" s="46">
        <v>3.04</v>
      </c>
      <c r="G12" s="7"/>
      <c r="H12" s="17"/>
    </row>
    <row r="13" spans="2:8" s="8" customFormat="1" ht="12.75">
      <c r="B13" s="23"/>
      <c r="C13" s="18" t="s">
        <v>104</v>
      </c>
      <c r="D13" s="65" t="s">
        <v>105</v>
      </c>
      <c r="E13" s="66"/>
      <c r="F13" s="66"/>
      <c r="G13" s="7"/>
      <c r="H13" s="17"/>
    </row>
    <row r="14" spans="2:8" s="8" customFormat="1" ht="24">
      <c r="B14" s="24">
        <v>4</v>
      </c>
      <c r="C14" s="25" t="s">
        <v>39</v>
      </c>
      <c r="D14" s="26" t="s">
        <v>106</v>
      </c>
      <c r="E14" s="27" t="s">
        <v>14</v>
      </c>
      <c r="F14" s="46">
        <v>15</v>
      </c>
      <c r="G14" s="7"/>
      <c r="H14" s="17"/>
    </row>
    <row r="15" spans="2:8" s="8" customFormat="1" ht="24">
      <c r="B15" s="24">
        <v>5</v>
      </c>
      <c r="C15" s="25" t="s">
        <v>39</v>
      </c>
      <c r="D15" s="26" t="s">
        <v>107</v>
      </c>
      <c r="E15" s="27" t="s">
        <v>31</v>
      </c>
      <c r="F15" s="46">
        <v>2000</v>
      </c>
      <c r="G15" s="7"/>
      <c r="H15" s="17"/>
    </row>
    <row r="16" spans="2:8" s="8" customFormat="1" ht="20.25" customHeight="1">
      <c r="B16" s="23"/>
      <c r="C16" s="18" t="s">
        <v>60</v>
      </c>
      <c r="D16" s="65" t="s">
        <v>15</v>
      </c>
      <c r="E16" s="66"/>
      <c r="F16" s="66"/>
      <c r="G16" s="7"/>
      <c r="H16" s="17"/>
    </row>
    <row r="17" spans="2:8" s="8" customFormat="1" ht="26.25" customHeight="1">
      <c r="B17" s="27">
        <v>6</v>
      </c>
      <c r="C17" s="25" t="s">
        <v>39</v>
      </c>
      <c r="D17" s="26" t="s">
        <v>97</v>
      </c>
      <c r="E17" s="27" t="s">
        <v>16</v>
      </c>
      <c r="F17" s="43">
        <f>4847.4+1631.5</f>
        <v>6478.9</v>
      </c>
      <c r="G17" s="7"/>
      <c r="H17" s="17"/>
    </row>
    <row r="18" spans="2:8" s="8" customFormat="1" ht="26.25" customHeight="1">
      <c r="B18" s="27">
        <v>7</v>
      </c>
      <c r="C18" s="25" t="s">
        <v>39</v>
      </c>
      <c r="D18" s="26" t="s">
        <v>98</v>
      </c>
      <c r="E18" s="27" t="s">
        <v>16</v>
      </c>
      <c r="F18" s="56">
        <v>4847.3</v>
      </c>
      <c r="G18" s="7"/>
      <c r="H18" s="17"/>
    </row>
    <row r="19" spans="2:8" s="8" customFormat="1" ht="16.5" customHeight="1">
      <c r="B19" s="22"/>
      <c r="C19" s="18" t="s">
        <v>45</v>
      </c>
      <c r="D19" s="65" t="s">
        <v>61</v>
      </c>
      <c r="E19" s="66"/>
      <c r="F19" s="66"/>
      <c r="G19" s="7"/>
      <c r="H19" s="17"/>
    </row>
    <row r="20" spans="2:8" s="8" customFormat="1" ht="41.25" customHeight="1">
      <c r="B20" s="27">
        <v>8</v>
      </c>
      <c r="C20" s="25" t="s">
        <v>39</v>
      </c>
      <c r="D20" s="26" t="s">
        <v>122</v>
      </c>
      <c r="E20" s="27" t="s">
        <v>31</v>
      </c>
      <c r="F20" s="61">
        <v>15800</v>
      </c>
      <c r="G20" s="7"/>
      <c r="H20" s="17"/>
    </row>
    <row r="21" spans="2:8" s="8" customFormat="1" ht="42" customHeight="1">
      <c r="B21" s="58">
        <v>9</v>
      </c>
      <c r="C21" s="59" t="s">
        <v>39</v>
      </c>
      <c r="D21" s="60" t="s">
        <v>123</v>
      </c>
      <c r="E21" s="58" t="s">
        <v>31</v>
      </c>
      <c r="F21" s="61">
        <v>1908</v>
      </c>
      <c r="G21" s="7"/>
      <c r="H21" s="17"/>
    </row>
    <row r="22" spans="2:8" s="8" customFormat="1" ht="45.75" customHeight="1">
      <c r="B22" s="27">
        <v>10</v>
      </c>
      <c r="C22" s="25" t="s">
        <v>39</v>
      </c>
      <c r="D22" s="26" t="s">
        <v>124</v>
      </c>
      <c r="E22" s="27" t="s">
        <v>31</v>
      </c>
      <c r="F22" s="56">
        <v>18593</v>
      </c>
      <c r="G22" s="7"/>
      <c r="H22" s="17"/>
    </row>
    <row r="23" spans="2:8" s="8" customFormat="1" ht="36.75" customHeight="1">
      <c r="B23" s="27">
        <v>11</v>
      </c>
      <c r="C23" s="25" t="s">
        <v>39</v>
      </c>
      <c r="D23" s="26" t="s">
        <v>126</v>
      </c>
      <c r="E23" s="27" t="s">
        <v>31</v>
      </c>
      <c r="F23" s="56">
        <v>237.78</v>
      </c>
      <c r="G23" s="7"/>
      <c r="H23" s="17"/>
    </row>
    <row r="24" spans="2:8" s="8" customFormat="1" ht="41.25" customHeight="1">
      <c r="B24" s="27">
        <v>12</v>
      </c>
      <c r="C24" s="25" t="s">
        <v>39</v>
      </c>
      <c r="D24" s="26" t="s">
        <v>127</v>
      </c>
      <c r="E24" s="27" t="s">
        <v>31</v>
      </c>
      <c r="F24" s="56">
        <v>56.81</v>
      </c>
      <c r="G24" s="7"/>
      <c r="H24" s="17"/>
    </row>
    <row r="25" spans="2:7" ht="46.5" customHeight="1">
      <c r="B25" s="27">
        <v>13</v>
      </c>
      <c r="C25" s="25" t="s">
        <v>39</v>
      </c>
      <c r="D25" s="26" t="s">
        <v>128</v>
      </c>
      <c r="E25" s="27" t="s">
        <v>17</v>
      </c>
      <c r="F25" s="56">
        <v>1126</v>
      </c>
      <c r="G25" s="7"/>
    </row>
    <row r="26" spans="2:7" ht="42" customHeight="1">
      <c r="B26" s="27">
        <v>14</v>
      </c>
      <c r="C26" s="25" t="s">
        <v>39</v>
      </c>
      <c r="D26" s="26" t="s">
        <v>129</v>
      </c>
      <c r="E26" s="27" t="s">
        <v>31</v>
      </c>
      <c r="F26" s="56">
        <v>86.67</v>
      </c>
      <c r="G26" s="7"/>
    </row>
    <row r="27" spans="2:7" s="8" customFormat="1" ht="35.25" customHeight="1">
      <c r="B27" s="27">
        <v>15</v>
      </c>
      <c r="C27" s="25" t="s">
        <v>39</v>
      </c>
      <c r="D27" s="26" t="s">
        <v>130</v>
      </c>
      <c r="E27" s="27" t="s">
        <v>17</v>
      </c>
      <c r="F27" s="56">
        <v>45.91</v>
      </c>
      <c r="G27" s="7"/>
    </row>
    <row r="28" spans="2:7" s="8" customFormat="1" ht="39" customHeight="1">
      <c r="B28" s="27">
        <v>16</v>
      </c>
      <c r="C28" s="25" t="s">
        <v>39</v>
      </c>
      <c r="D28" s="26" t="s">
        <v>131</v>
      </c>
      <c r="E28" s="27" t="s">
        <v>17</v>
      </c>
      <c r="F28" s="56">
        <v>264.05</v>
      </c>
      <c r="G28" s="7"/>
    </row>
    <row r="29" spans="2:7" s="8" customFormat="1" ht="39" customHeight="1">
      <c r="B29" s="27">
        <v>17</v>
      </c>
      <c r="C29" s="25"/>
      <c r="D29" s="26" t="s">
        <v>137</v>
      </c>
      <c r="E29" s="27" t="s">
        <v>31</v>
      </c>
      <c r="F29" s="64">
        <v>832</v>
      </c>
      <c r="G29" s="7"/>
    </row>
    <row r="30" spans="2:7" s="8" customFormat="1" ht="39" customHeight="1">
      <c r="B30" s="27">
        <v>18</v>
      </c>
      <c r="C30" s="25" t="s">
        <v>39</v>
      </c>
      <c r="D30" s="26" t="s">
        <v>136</v>
      </c>
      <c r="E30" s="27" t="s">
        <v>31</v>
      </c>
      <c r="F30" s="64">
        <v>832</v>
      </c>
      <c r="G30" s="7"/>
    </row>
    <row r="31" spans="2:7" s="8" customFormat="1" ht="36.75" customHeight="1">
      <c r="B31" s="27">
        <v>19</v>
      </c>
      <c r="C31" s="25" t="s">
        <v>39</v>
      </c>
      <c r="D31" s="26" t="s">
        <v>132</v>
      </c>
      <c r="E31" s="27" t="s">
        <v>14</v>
      </c>
      <c r="F31" s="56">
        <v>5</v>
      </c>
      <c r="G31" s="7"/>
    </row>
    <row r="32" spans="2:7" s="8" customFormat="1" ht="13.5" customHeight="1">
      <c r="B32" s="30"/>
      <c r="C32" s="4" t="s">
        <v>18</v>
      </c>
      <c r="D32" s="65" t="s">
        <v>19</v>
      </c>
      <c r="E32" s="66"/>
      <c r="F32" s="66"/>
      <c r="G32" s="7"/>
    </row>
    <row r="33" spans="2:7" s="8" customFormat="1" ht="14.25" customHeight="1">
      <c r="B33" s="23"/>
      <c r="C33" s="18" t="s">
        <v>20</v>
      </c>
      <c r="D33" s="65" t="s">
        <v>21</v>
      </c>
      <c r="E33" s="66"/>
      <c r="F33" s="66"/>
      <c r="G33" s="7"/>
    </row>
    <row r="34" spans="2:7" s="8" customFormat="1" ht="42.75" customHeight="1">
      <c r="B34" s="27">
        <v>20</v>
      </c>
      <c r="C34" s="25" t="s">
        <v>39</v>
      </c>
      <c r="D34" s="26" t="s">
        <v>38</v>
      </c>
      <c r="E34" s="27" t="s">
        <v>16</v>
      </c>
      <c r="F34" s="43">
        <v>8473.3</v>
      </c>
      <c r="G34" s="7"/>
    </row>
    <row r="35" spans="2:7" ht="16.5" customHeight="1">
      <c r="B35" s="23"/>
      <c r="C35" s="44" t="s">
        <v>51</v>
      </c>
      <c r="D35" s="37" t="s">
        <v>52</v>
      </c>
      <c r="E35" s="38"/>
      <c r="F35" s="38"/>
      <c r="G35" s="7"/>
    </row>
    <row r="36" spans="2:7" ht="33" customHeight="1">
      <c r="B36" s="27">
        <v>21</v>
      </c>
      <c r="C36" s="25" t="s">
        <v>39</v>
      </c>
      <c r="D36" s="29" t="s">
        <v>99</v>
      </c>
      <c r="E36" s="27" t="s">
        <v>16</v>
      </c>
      <c r="F36" s="43">
        <f>2000.9+5500+1110</f>
        <v>8610.9</v>
      </c>
      <c r="G36" s="7"/>
    </row>
    <row r="37" spans="2:7" s="8" customFormat="1" ht="14.25" customHeight="1">
      <c r="B37" s="30"/>
      <c r="C37" s="4" t="s">
        <v>22</v>
      </c>
      <c r="D37" s="65" t="s">
        <v>23</v>
      </c>
      <c r="E37" s="66"/>
      <c r="F37" s="66"/>
      <c r="G37" s="7"/>
    </row>
    <row r="38" spans="2:7" s="8" customFormat="1" ht="16.5" customHeight="1">
      <c r="B38" s="30"/>
      <c r="C38" s="4" t="s">
        <v>24</v>
      </c>
      <c r="D38" s="65" t="s">
        <v>25</v>
      </c>
      <c r="E38" s="66"/>
      <c r="F38" s="66"/>
      <c r="G38" s="7"/>
    </row>
    <row r="39" spans="2:7" ht="46.5" customHeight="1">
      <c r="B39" s="31">
        <v>22</v>
      </c>
      <c r="C39" s="31" t="s">
        <v>39</v>
      </c>
      <c r="D39" s="32" t="s">
        <v>90</v>
      </c>
      <c r="E39" s="31" t="s">
        <v>31</v>
      </c>
      <c r="F39" s="47">
        <v>20062</v>
      </c>
      <c r="G39" s="7"/>
    </row>
    <row r="40" spans="2:7" ht="48.75" customHeight="1">
      <c r="B40" s="31">
        <v>23</v>
      </c>
      <c r="C40" s="31" t="s">
        <v>39</v>
      </c>
      <c r="D40" s="32" t="s">
        <v>135</v>
      </c>
      <c r="E40" s="31" t="s">
        <v>31</v>
      </c>
      <c r="F40" s="57">
        <v>8357</v>
      </c>
      <c r="G40" s="7"/>
    </row>
    <row r="41" spans="2:7" ht="16.5" customHeight="1">
      <c r="B41" s="23"/>
      <c r="C41" s="18" t="s">
        <v>68</v>
      </c>
      <c r="D41" s="37" t="s">
        <v>67</v>
      </c>
      <c r="E41" s="38"/>
      <c r="F41" s="38"/>
      <c r="G41" s="7"/>
    </row>
    <row r="42" spans="2:7" ht="41.25" customHeight="1">
      <c r="B42" s="27">
        <v>24</v>
      </c>
      <c r="C42" s="25" t="s">
        <v>39</v>
      </c>
      <c r="D42" s="26" t="s">
        <v>69</v>
      </c>
      <c r="E42" s="27" t="s">
        <v>31</v>
      </c>
      <c r="F42" s="43">
        <v>20062</v>
      </c>
      <c r="G42" s="7"/>
    </row>
    <row r="43" spans="2:7" ht="12.75">
      <c r="B43" s="23"/>
      <c r="C43" s="18" t="s">
        <v>71</v>
      </c>
      <c r="D43" s="37" t="s">
        <v>72</v>
      </c>
      <c r="E43" s="38"/>
      <c r="F43" s="38"/>
      <c r="G43" s="7"/>
    </row>
    <row r="44" spans="2:7" ht="39.75" customHeight="1">
      <c r="B44" s="27">
        <v>25</v>
      </c>
      <c r="C44" s="25" t="s">
        <v>39</v>
      </c>
      <c r="D44" s="26" t="s">
        <v>100</v>
      </c>
      <c r="E44" s="27" t="s">
        <v>31</v>
      </c>
      <c r="F44" s="43">
        <v>18671</v>
      </c>
      <c r="G44" s="7"/>
    </row>
    <row r="45" spans="2:7" ht="40.5" customHeight="1">
      <c r="B45" s="27">
        <v>26</v>
      </c>
      <c r="C45" s="25" t="s">
        <v>39</v>
      </c>
      <c r="D45" s="26" t="s">
        <v>73</v>
      </c>
      <c r="E45" s="27" t="s">
        <v>31</v>
      </c>
      <c r="F45" s="43">
        <v>18826</v>
      </c>
      <c r="G45" s="52"/>
    </row>
    <row r="46" spans="2:7" ht="18.75" customHeight="1">
      <c r="B46" s="23"/>
      <c r="C46" s="18" t="s">
        <v>26</v>
      </c>
      <c r="D46" s="37" t="s">
        <v>63</v>
      </c>
      <c r="E46" s="38"/>
      <c r="F46" s="38"/>
      <c r="G46" s="7"/>
    </row>
    <row r="47" spans="2:7" ht="34.5" customHeight="1">
      <c r="B47" s="58">
        <v>27</v>
      </c>
      <c r="C47" s="59" t="s">
        <v>39</v>
      </c>
      <c r="D47" s="60" t="s">
        <v>57</v>
      </c>
      <c r="E47" s="58" t="s">
        <v>31</v>
      </c>
      <c r="F47" s="61">
        <v>18918.43</v>
      </c>
      <c r="G47" s="7"/>
    </row>
    <row r="48" spans="2:7" ht="25.5" customHeight="1">
      <c r="B48" s="58">
        <v>28</v>
      </c>
      <c r="C48" s="59" t="s">
        <v>39</v>
      </c>
      <c r="D48" s="60" t="s">
        <v>116</v>
      </c>
      <c r="E48" s="58" t="s">
        <v>31</v>
      </c>
      <c r="F48" s="62">
        <v>2840</v>
      </c>
      <c r="G48" s="7"/>
    </row>
    <row r="49" spans="2:8" ht="29.25" customHeight="1">
      <c r="B49" s="58">
        <v>29</v>
      </c>
      <c r="C49" s="59" t="s">
        <v>39</v>
      </c>
      <c r="D49" s="60" t="s">
        <v>133</v>
      </c>
      <c r="E49" s="58" t="s">
        <v>31</v>
      </c>
      <c r="F49" s="62">
        <v>5539</v>
      </c>
      <c r="G49" s="7"/>
      <c r="H49" s="54"/>
    </row>
    <row r="50" spans="2:7" ht="18.75" customHeight="1">
      <c r="B50" s="23"/>
      <c r="C50" s="18" t="s">
        <v>62</v>
      </c>
      <c r="D50" s="37" t="s">
        <v>56</v>
      </c>
      <c r="E50" s="38"/>
      <c r="F50" s="38"/>
      <c r="G50" s="7"/>
    </row>
    <row r="51" spans="2:7" ht="44.25" customHeight="1">
      <c r="B51" s="58">
        <v>30</v>
      </c>
      <c r="C51" s="59" t="s">
        <v>39</v>
      </c>
      <c r="D51" s="60" t="s">
        <v>117</v>
      </c>
      <c r="E51" s="58" t="s">
        <v>31</v>
      </c>
      <c r="F51" s="63">
        <v>2840</v>
      </c>
      <c r="G51" s="7"/>
    </row>
    <row r="52" spans="2:7" ht="40.5" customHeight="1">
      <c r="B52" s="58">
        <v>31</v>
      </c>
      <c r="C52" s="59" t="s">
        <v>39</v>
      </c>
      <c r="D52" s="60" t="s">
        <v>134</v>
      </c>
      <c r="E52" s="58" t="s">
        <v>31</v>
      </c>
      <c r="F52" s="63">
        <v>5539</v>
      </c>
      <c r="G52" s="7"/>
    </row>
    <row r="53" spans="2:7" ht="15" customHeight="1">
      <c r="B53" s="33"/>
      <c r="C53" s="4" t="s">
        <v>27</v>
      </c>
      <c r="D53" s="37" t="s">
        <v>28</v>
      </c>
      <c r="E53" s="38"/>
      <c r="F53" s="38"/>
      <c r="G53" s="7"/>
    </row>
    <row r="54" spans="2:7" ht="19.5" customHeight="1">
      <c r="B54" s="23"/>
      <c r="C54" s="18" t="s">
        <v>75</v>
      </c>
      <c r="D54" s="37" t="s">
        <v>91</v>
      </c>
      <c r="E54" s="38"/>
      <c r="F54" s="38"/>
      <c r="G54" s="7"/>
    </row>
    <row r="55" spans="2:7" ht="32.25" customHeight="1">
      <c r="B55" s="27">
        <v>32</v>
      </c>
      <c r="C55" s="25" t="s">
        <v>39</v>
      </c>
      <c r="D55" s="26" t="s">
        <v>92</v>
      </c>
      <c r="E55" s="27" t="s">
        <v>31</v>
      </c>
      <c r="F55" s="43">
        <v>18609</v>
      </c>
      <c r="G55" s="7"/>
    </row>
    <row r="56" spans="2:7" ht="19.5" customHeight="1">
      <c r="B56" s="23"/>
      <c r="C56" s="18" t="s">
        <v>75</v>
      </c>
      <c r="D56" s="37" t="s">
        <v>74</v>
      </c>
      <c r="E56" s="38"/>
      <c r="F56" s="38"/>
      <c r="G56" s="7"/>
    </row>
    <row r="57" spans="2:7" ht="41.25" customHeight="1">
      <c r="B57" s="27">
        <v>33</v>
      </c>
      <c r="C57" s="25" t="s">
        <v>39</v>
      </c>
      <c r="D57" s="26" t="s">
        <v>76</v>
      </c>
      <c r="E57" s="27" t="s">
        <v>31</v>
      </c>
      <c r="F57" s="43">
        <v>18764</v>
      </c>
      <c r="G57" s="7"/>
    </row>
    <row r="58" spans="2:7" ht="21.75" customHeight="1">
      <c r="B58" s="23"/>
      <c r="C58" s="18" t="s">
        <v>42</v>
      </c>
      <c r="D58" s="37" t="s">
        <v>46</v>
      </c>
      <c r="E58" s="38"/>
      <c r="F58" s="38"/>
      <c r="G58" s="7"/>
    </row>
    <row r="59" spans="2:7" ht="30" customHeight="1">
      <c r="B59" s="27">
        <v>34</v>
      </c>
      <c r="C59" s="25" t="s">
        <v>39</v>
      </c>
      <c r="D59" s="26" t="s">
        <v>118</v>
      </c>
      <c r="E59" s="27" t="s">
        <v>31</v>
      </c>
      <c r="F59" s="56">
        <v>2840</v>
      </c>
      <c r="G59" s="7"/>
    </row>
    <row r="60" spans="2:7" ht="51" customHeight="1">
      <c r="B60" s="27">
        <v>35</v>
      </c>
      <c r="C60" s="25" t="s">
        <v>39</v>
      </c>
      <c r="D60" s="26" t="s">
        <v>121</v>
      </c>
      <c r="E60" s="27" t="s">
        <v>31</v>
      </c>
      <c r="F60" s="43">
        <v>832</v>
      </c>
      <c r="G60" s="53"/>
    </row>
    <row r="61" spans="2:8" ht="42" customHeight="1">
      <c r="B61" s="27">
        <v>36</v>
      </c>
      <c r="C61" s="25" t="s">
        <v>39</v>
      </c>
      <c r="D61" s="26" t="s">
        <v>70</v>
      </c>
      <c r="E61" s="27" t="s">
        <v>31</v>
      </c>
      <c r="F61" s="56">
        <v>4707</v>
      </c>
      <c r="G61" s="7"/>
      <c r="H61" s="54"/>
    </row>
    <row r="62" spans="2:7" s="8" customFormat="1" ht="13.5" customHeight="1">
      <c r="B62" s="27">
        <v>37</v>
      </c>
      <c r="C62" s="25" t="s">
        <v>39</v>
      </c>
      <c r="D62" s="26" t="s">
        <v>93</v>
      </c>
      <c r="E62" s="27" t="s">
        <v>31</v>
      </c>
      <c r="F62" s="43">
        <v>110</v>
      </c>
      <c r="G62" s="53"/>
    </row>
    <row r="63" spans="2:7" s="8" customFormat="1" ht="17.25" customHeight="1">
      <c r="B63" s="33"/>
      <c r="C63" s="4" t="s">
        <v>29</v>
      </c>
      <c r="D63" s="37" t="s">
        <v>30</v>
      </c>
      <c r="E63" s="38"/>
      <c r="F63" s="38"/>
      <c r="G63" s="7"/>
    </row>
    <row r="64" spans="2:7" ht="16.5" customHeight="1">
      <c r="B64" s="50"/>
      <c r="C64" s="51" t="s">
        <v>58</v>
      </c>
      <c r="D64" s="48" t="s">
        <v>53</v>
      </c>
      <c r="E64" s="49"/>
      <c r="F64" s="49"/>
      <c r="G64" s="7"/>
    </row>
    <row r="65" spans="2:6" ht="24">
      <c r="B65" s="27">
        <v>38</v>
      </c>
      <c r="C65" s="25" t="s">
        <v>39</v>
      </c>
      <c r="D65" s="29" t="s">
        <v>109</v>
      </c>
      <c r="E65" s="27" t="s">
        <v>31</v>
      </c>
      <c r="F65" s="43">
        <v>10877</v>
      </c>
    </row>
    <row r="66" spans="2:6" ht="17.25" customHeight="1">
      <c r="B66" s="45"/>
      <c r="C66" s="4" t="s">
        <v>82</v>
      </c>
      <c r="D66" s="48" t="s">
        <v>81</v>
      </c>
      <c r="E66" s="49"/>
      <c r="F66" s="49"/>
    </row>
    <row r="67" spans="2:6" ht="27" customHeight="1">
      <c r="B67" s="27">
        <v>39</v>
      </c>
      <c r="C67" s="25" t="s">
        <v>39</v>
      </c>
      <c r="D67" s="29" t="s">
        <v>89</v>
      </c>
      <c r="E67" s="27" t="s">
        <v>17</v>
      </c>
      <c r="F67" s="56">
        <v>475</v>
      </c>
    </row>
    <row r="68" spans="2:6" ht="24">
      <c r="B68" s="27">
        <v>40</v>
      </c>
      <c r="C68" s="25" t="s">
        <v>39</v>
      </c>
      <c r="D68" s="29" t="s">
        <v>83</v>
      </c>
      <c r="E68" s="27" t="s">
        <v>31</v>
      </c>
      <c r="F68" s="43">
        <v>176</v>
      </c>
    </row>
    <row r="69" spans="2:6" ht="12.75">
      <c r="B69" s="45"/>
      <c r="C69" s="4" t="s">
        <v>64</v>
      </c>
      <c r="D69" s="48" t="s">
        <v>49</v>
      </c>
      <c r="E69" s="49"/>
      <c r="F69" s="49"/>
    </row>
    <row r="70" spans="2:7" ht="31.5" customHeight="1">
      <c r="B70" s="27">
        <v>41</v>
      </c>
      <c r="C70" s="25" t="s">
        <v>39</v>
      </c>
      <c r="D70" s="26" t="s">
        <v>125</v>
      </c>
      <c r="E70" s="27" t="s">
        <v>31</v>
      </c>
      <c r="F70" s="56">
        <v>1908</v>
      </c>
      <c r="G70" s="54"/>
    </row>
    <row r="71" spans="2:6" ht="12.75">
      <c r="B71" s="34"/>
      <c r="C71" s="35" t="s">
        <v>32</v>
      </c>
      <c r="D71" s="41" t="s">
        <v>33</v>
      </c>
      <c r="E71" s="42"/>
      <c r="F71" s="42"/>
    </row>
    <row r="72" spans="2:6" ht="12.75">
      <c r="B72" s="34"/>
      <c r="C72" s="18" t="s">
        <v>80</v>
      </c>
      <c r="D72" s="37" t="s">
        <v>79</v>
      </c>
      <c r="E72" s="38"/>
      <c r="F72" s="38"/>
    </row>
    <row r="73" spans="2:6" ht="24">
      <c r="B73" s="27">
        <v>42</v>
      </c>
      <c r="C73" s="25" t="s">
        <v>39</v>
      </c>
      <c r="D73" s="26" t="s">
        <v>84</v>
      </c>
      <c r="E73" s="27" t="s">
        <v>31</v>
      </c>
      <c r="F73" s="43">
        <v>1103.8</v>
      </c>
    </row>
    <row r="74" spans="2:6" ht="12.75">
      <c r="B74" s="34"/>
      <c r="C74" s="18" t="s">
        <v>65</v>
      </c>
      <c r="D74" s="37" t="s">
        <v>34</v>
      </c>
      <c r="E74" s="38"/>
      <c r="F74" s="38"/>
    </row>
    <row r="75" spans="2:6" ht="24.75" customHeight="1">
      <c r="B75" s="27">
        <v>43</v>
      </c>
      <c r="C75" s="25" t="s">
        <v>39</v>
      </c>
      <c r="D75" s="26" t="s">
        <v>77</v>
      </c>
      <c r="E75" s="27" t="s">
        <v>14</v>
      </c>
      <c r="F75" s="43">
        <v>12</v>
      </c>
    </row>
    <row r="76" spans="2:6" ht="17.25" customHeight="1">
      <c r="B76" s="27">
        <v>44</v>
      </c>
      <c r="C76" s="25" t="s">
        <v>39</v>
      </c>
      <c r="D76" s="26" t="s">
        <v>78</v>
      </c>
      <c r="E76" s="27" t="s">
        <v>14</v>
      </c>
      <c r="F76" s="43">
        <v>3</v>
      </c>
    </row>
    <row r="77" spans="2:6" ht="35.25" customHeight="1">
      <c r="B77" s="27">
        <v>45</v>
      </c>
      <c r="C77" s="25" t="s">
        <v>39</v>
      </c>
      <c r="D77" s="26" t="s">
        <v>111</v>
      </c>
      <c r="E77" s="27" t="s">
        <v>14</v>
      </c>
      <c r="F77" s="43">
        <v>22</v>
      </c>
    </row>
    <row r="78" spans="2:6" ht="36">
      <c r="B78" s="27">
        <v>46</v>
      </c>
      <c r="C78" s="25" t="s">
        <v>39</v>
      </c>
      <c r="D78" s="26" t="s">
        <v>112</v>
      </c>
      <c r="E78" s="27" t="s">
        <v>14</v>
      </c>
      <c r="F78" s="43">
        <v>25</v>
      </c>
    </row>
    <row r="79" spans="2:6" ht="12.75">
      <c r="B79" s="34"/>
      <c r="C79" s="18" t="s">
        <v>85</v>
      </c>
      <c r="D79" s="37" t="s">
        <v>86</v>
      </c>
      <c r="E79" s="38"/>
      <c r="F79" s="38"/>
    </row>
    <row r="80" spans="2:6" ht="12.75">
      <c r="B80" s="27">
        <v>47</v>
      </c>
      <c r="C80" s="25" t="s">
        <v>39</v>
      </c>
      <c r="D80" s="26" t="s">
        <v>87</v>
      </c>
      <c r="E80" s="27" t="s">
        <v>17</v>
      </c>
      <c r="F80" s="43">
        <v>240</v>
      </c>
    </row>
    <row r="81" spans="2:6" ht="13.5" customHeight="1">
      <c r="B81" s="27">
        <v>48</v>
      </c>
      <c r="C81" s="25" t="s">
        <v>39</v>
      </c>
      <c r="D81" s="26" t="s">
        <v>94</v>
      </c>
      <c r="E81" s="27" t="s">
        <v>17</v>
      </c>
      <c r="F81" s="43">
        <v>60</v>
      </c>
    </row>
    <row r="82" spans="2:6" ht="12.75">
      <c r="B82" s="30"/>
      <c r="C82" s="4" t="s">
        <v>35</v>
      </c>
      <c r="D82" s="37" t="s">
        <v>36</v>
      </c>
      <c r="E82" s="38"/>
      <c r="F82" s="38"/>
    </row>
    <row r="83" spans="2:6" ht="12.75">
      <c r="B83" s="35"/>
      <c r="C83" s="35" t="s">
        <v>66</v>
      </c>
      <c r="D83" s="39" t="s">
        <v>37</v>
      </c>
      <c r="E83" s="40"/>
      <c r="F83" s="40"/>
    </row>
    <row r="84" spans="2:7" ht="36">
      <c r="B84" s="31">
        <v>49</v>
      </c>
      <c r="C84" s="55" t="s">
        <v>39</v>
      </c>
      <c r="D84" s="32" t="s">
        <v>120</v>
      </c>
      <c r="E84" s="31" t="s">
        <v>17</v>
      </c>
      <c r="F84" s="57">
        <v>3315</v>
      </c>
      <c r="G84" s="54"/>
    </row>
    <row r="85" spans="2:6" ht="12.75">
      <c r="B85" s="35"/>
      <c r="C85" s="35" t="s">
        <v>66</v>
      </c>
      <c r="D85" s="39" t="s">
        <v>95</v>
      </c>
      <c r="E85" s="40"/>
      <c r="F85" s="40"/>
    </row>
    <row r="86" spans="2:7" ht="36">
      <c r="B86" s="31">
        <v>50</v>
      </c>
      <c r="C86" s="55" t="s">
        <v>39</v>
      </c>
      <c r="D86" s="32" t="s">
        <v>96</v>
      </c>
      <c r="E86" s="31" t="s">
        <v>17</v>
      </c>
      <c r="F86" s="57">
        <v>1230</v>
      </c>
      <c r="G86" s="54"/>
    </row>
    <row r="87" spans="2:6" ht="12.75">
      <c r="B87" s="35"/>
      <c r="C87" s="35" t="s">
        <v>47</v>
      </c>
      <c r="D87" s="39" t="s">
        <v>48</v>
      </c>
      <c r="E87" s="40"/>
      <c r="F87" s="40"/>
    </row>
    <row r="88" spans="2:7" ht="24">
      <c r="B88" s="58">
        <v>51</v>
      </c>
      <c r="C88" s="59" t="s">
        <v>39</v>
      </c>
      <c r="D88" s="36" t="s">
        <v>50</v>
      </c>
      <c r="E88" s="58" t="s">
        <v>17</v>
      </c>
      <c r="F88" s="64">
        <v>3270</v>
      </c>
      <c r="G88" s="54"/>
    </row>
    <row r="89" spans="2:6" ht="12.75">
      <c r="B89" s="35"/>
      <c r="C89" s="35" t="s">
        <v>113</v>
      </c>
      <c r="D89" s="39" t="s">
        <v>114</v>
      </c>
      <c r="E89" s="40"/>
      <c r="F89" s="40"/>
    </row>
    <row r="90" spans="2:6" ht="36" customHeight="1">
      <c r="B90" s="27">
        <v>52</v>
      </c>
      <c r="C90" s="25" t="s">
        <v>39</v>
      </c>
      <c r="D90" s="36" t="s">
        <v>119</v>
      </c>
      <c r="E90" s="27" t="s">
        <v>17</v>
      </c>
      <c r="F90" s="56">
        <v>141</v>
      </c>
    </row>
    <row r="91" spans="2:6" ht="12.75">
      <c r="B91" s="27">
        <v>53</v>
      </c>
      <c r="C91" s="25" t="s">
        <v>39</v>
      </c>
      <c r="D91" s="36" t="s">
        <v>115</v>
      </c>
      <c r="E91" s="27" t="s">
        <v>17</v>
      </c>
      <c r="F91" s="43">
        <v>10</v>
      </c>
    </row>
    <row r="92" spans="2:6" ht="12.75">
      <c r="B92" s="35"/>
      <c r="C92" s="35" t="s">
        <v>102</v>
      </c>
      <c r="D92" s="39" t="s">
        <v>103</v>
      </c>
      <c r="E92" s="40"/>
      <c r="F92" s="40"/>
    </row>
    <row r="93" spans="2:6" ht="12.75">
      <c r="B93" s="35"/>
      <c r="C93" s="35" t="s">
        <v>54</v>
      </c>
      <c r="D93" s="39" t="s">
        <v>55</v>
      </c>
      <c r="E93" s="40"/>
      <c r="F93" s="40"/>
    </row>
    <row r="94" spans="2:6" ht="12.75">
      <c r="B94" s="27">
        <v>54</v>
      </c>
      <c r="C94" s="25" t="s">
        <v>39</v>
      </c>
      <c r="D94" s="36" t="s">
        <v>101</v>
      </c>
      <c r="E94" s="27" t="s">
        <v>41</v>
      </c>
      <c r="F94" s="43">
        <v>3</v>
      </c>
    </row>
    <row r="95" spans="2:6" ht="12.75">
      <c r="B95" s="27">
        <v>55</v>
      </c>
      <c r="C95" s="25" t="s">
        <v>39</v>
      </c>
      <c r="D95" s="36" t="s">
        <v>108</v>
      </c>
      <c r="E95" s="27" t="s">
        <v>41</v>
      </c>
      <c r="F95" s="43">
        <v>2</v>
      </c>
    </row>
    <row r="96" spans="2:6" ht="12.75">
      <c r="B96" s="7"/>
      <c r="C96" s="6"/>
      <c r="D96" s="6"/>
      <c r="E96" s="6"/>
      <c r="F96" s="6"/>
    </row>
    <row r="97" spans="2:6" ht="12.75">
      <c r="B97" s="7"/>
      <c r="C97" s="6"/>
      <c r="D97" s="6"/>
      <c r="E97" s="6"/>
      <c r="F97" s="6"/>
    </row>
    <row r="98" spans="2:6" ht="12.75">
      <c r="B98" s="20"/>
      <c r="C98" s="9"/>
      <c r="D98" s="10"/>
      <c r="E98" s="9"/>
      <c r="F98" s="11"/>
    </row>
    <row r="99" spans="2:6" ht="12.75">
      <c r="B99" s="20"/>
      <c r="C99" s="9"/>
      <c r="D99" s="10"/>
      <c r="E99" s="9"/>
      <c r="F99" s="11"/>
    </row>
    <row r="100" spans="2:6" ht="12.75">
      <c r="B100" s="20"/>
      <c r="C100" s="9"/>
      <c r="D100" s="10"/>
      <c r="E100" s="9"/>
      <c r="F100" s="11"/>
    </row>
    <row r="101" spans="2:6" ht="12.75">
      <c r="B101" s="20"/>
      <c r="C101" s="9"/>
      <c r="D101" s="10"/>
      <c r="E101" s="9"/>
      <c r="F101" s="11"/>
    </row>
    <row r="102" spans="2:6" ht="12.75">
      <c r="B102" s="20"/>
      <c r="C102" s="9"/>
      <c r="D102" s="10"/>
      <c r="E102" s="9"/>
      <c r="F102" s="11"/>
    </row>
    <row r="103" spans="2:6" ht="12.75">
      <c r="B103" s="20"/>
      <c r="C103" s="9"/>
      <c r="D103" s="10"/>
      <c r="E103" s="9"/>
      <c r="F103" s="11"/>
    </row>
    <row r="104" spans="2:6" ht="12.75">
      <c r="B104" s="20"/>
      <c r="C104" s="9"/>
      <c r="D104" s="10"/>
      <c r="E104" s="12"/>
      <c r="F104" s="13"/>
    </row>
  </sheetData>
  <sheetProtection/>
  <mergeCells count="16">
    <mergeCell ref="D38:F38"/>
    <mergeCell ref="D13:F13"/>
    <mergeCell ref="D7:F7"/>
    <mergeCell ref="B2:F2"/>
    <mergeCell ref="B4:B5"/>
    <mergeCell ref="C4:C5"/>
    <mergeCell ref="D4:D5"/>
    <mergeCell ref="E4:F4"/>
    <mergeCell ref="B3:F3"/>
    <mergeCell ref="D16:F16"/>
    <mergeCell ref="D19:F19"/>
    <mergeCell ref="D37:F37"/>
    <mergeCell ref="D10:F10"/>
    <mergeCell ref="D11:F11"/>
    <mergeCell ref="D32:F32"/>
    <mergeCell ref="D33:F3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Dziadek Gniewomir</dc:creator>
  <cp:keywords/>
  <dc:description/>
  <cp:lastModifiedBy>KFG</cp:lastModifiedBy>
  <cp:lastPrinted>2019-07-16T09:02:00Z</cp:lastPrinted>
  <dcterms:created xsi:type="dcterms:W3CDTF">2015-09-03T07:27:12Z</dcterms:created>
  <dcterms:modified xsi:type="dcterms:W3CDTF">2021-05-10T07:12:19Z</dcterms:modified>
  <cp:category/>
  <cp:version/>
  <cp:contentType/>
  <cp:contentStatus/>
</cp:coreProperties>
</file>